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My Drive\Statistics\Statistics 2025\Journalists and inquiries 2025\"/>
    </mc:Choice>
  </mc:AlternateContent>
  <xr:revisionPtr revIDLastSave="0" documentId="13_ncr:1_{0932ADD4-B699-4687-A92C-49EAE15CE92D}" xr6:coauthVersionLast="47" xr6:coauthVersionMax="47" xr10:uidLastSave="{00000000-0000-0000-0000-000000000000}"/>
  <bookViews>
    <workbookView xWindow="390" yWindow="390" windowWidth="26520" windowHeight="13275" xr2:uid="{19A8066E-9365-4F1B-AAA0-BF4FC5FB68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1" l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" i="1"/>
</calcChain>
</file>

<file path=xl/sharedStrings.xml><?xml version="1.0" encoding="utf-8"?>
<sst xmlns="http://schemas.openxmlformats.org/spreadsheetml/2006/main" count="35" uniqueCount="35">
  <si>
    <t>University of Canberra</t>
  </si>
  <si>
    <t>Charles Sturt University</t>
  </si>
  <si>
    <t>Southern Cross University</t>
  </si>
  <si>
    <t>The University of New England</t>
  </si>
  <si>
    <t>The University of Newcastle</t>
  </si>
  <si>
    <t>University of New South Wales</t>
  </si>
  <si>
    <t>University of Technology Sydney</t>
  </si>
  <si>
    <t>University of Wollongong</t>
  </si>
  <si>
    <t>Western Sydney University</t>
  </si>
  <si>
    <t>Charles Darwin University</t>
  </si>
  <si>
    <t>CQUniversity</t>
  </si>
  <si>
    <t>James Cook University</t>
  </si>
  <si>
    <t>The University of Queensland</t>
  </si>
  <si>
    <t>University of Southern Queensland</t>
  </si>
  <si>
    <t>University of the Sunshine Coast</t>
  </si>
  <si>
    <t>Flinders University</t>
  </si>
  <si>
    <t>The University of Adelaide</t>
  </si>
  <si>
    <t>University of South Australia</t>
  </si>
  <si>
    <t>University of Tasmania</t>
  </si>
  <si>
    <t>Federation University Australia</t>
  </si>
  <si>
    <t>La Trobe University</t>
  </si>
  <si>
    <t>Monash University</t>
  </si>
  <si>
    <t>RMIT University</t>
  </si>
  <si>
    <t>Victoria University</t>
  </si>
  <si>
    <t>Curtin University</t>
  </si>
  <si>
    <t>Edith Cowan University</t>
  </si>
  <si>
    <t>Murdoch University</t>
  </si>
  <si>
    <t>The University of Notre Dame Australia</t>
  </si>
  <si>
    <t>The University of Western Australia</t>
  </si>
  <si>
    <t xml:space="preserve">Implied allocation </t>
  </si>
  <si>
    <t xml:space="preserve">Delivered </t>
  </si>
  <si>
    <t>Enabling places 2022</t>
  </si>
  <si>
    <t xml:space="preserve">Under/over-enrolment </t>
  </si>
  <si>
    <t xml:space="preserve">Total </t>
  </si>
  <si>
    <t xml:space="preserve">Sources: Department of Education, Enabling loading funding determination 2022, Student load pivot table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</si>
</sst>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2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3" fontId="0" fillId="0" borderId="1" xfId="0" applyNumberFormat="1" applyBorder="1"/>
    <xf numFmtId="0" fontId="1" fillId="0" borderId="1" xfId="0" applyFont="1" applyBorder="1" applyAlignment="1">
      <alignment wrapText="1"/>
    </xf>
    <xf numFmtId="0" fontId="1" fillId="0" borderId="1" xfId="0" applyFont="1" applyBorder="1"/>
    <xf numFmtId="3" fontId="1" fillId="0" borderId="1" xfId="0" applyNumberFormat="1" applyFont="1" applyBorder="1"/>
    <xf numFmtId="164" fontId="0" fillId="0" borderId="0" xfId="0" applyNumberFormat="1"/>
    <xf numFmtId="165" fontId="0" fillId="0" borderId="0" xfId="0" applyNumberForma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7E761-6F4B-47C1-BA75-72A40E09FF5B}">
  <dimension ref="A2:L35"/>
  <sheetViews>
    <sheetView tabSelected="1" topLeftCell="A10" workbookViewId="0">
      <selection activeCell="F32" sqref="F32"/>
    </sheetView>
  </sheetViews>
  <sheetFormatPr defaultRowHeight="14.25"/>
  <cols>
    <col min="1" max="1" width="31.375" customWidth="1"/>
    <col min="2" max="2" width="13.625" customWidth="1"/>
    <col min="3" max="3" width="11.125" customWidth="1"/>
    <col min="4" max="4" width="12.625" customWidth="1"/>
    <col min="9" max="9" width="11.125" bestFit="1" customWidth="1"/>
  </cols>
  <sheetData>
    <row r="2" spans="1:12" ht="30">
      <c r="A2" s="3" t="s">
        <v>31</v>
      </c>
      <c r="B2" s="3" t="s">
        <v>29</v>
      </c>
      <c r="C2" s="3" t="s">
        <v>30</v>
      </c>
      <c r="D2" s="3" t="s">
        <v>32</v>
      </c>
    </row>
    <row r="3" spans="1:12">
      <c r="A3" s="1" t="s">
        <v>0</v>
      </c>
      <c r="B3" s="2">
        <v>182</v>
      </c>
      <c r="C3" s="2">
        <v>131.82999999999998</v>
      </c>
      <c r="D3" s="2">
        <f>C3-B3</f>
        <v>-50.170000000000016</v>
      </c>
    </row>
    <row r="4" spans="1:12">
      <c r="A4" s="1" t="s">
        <v>1</v>
      </c>
      <c r="B4" s="2">
        <v>199</v>
      </c>
      <c r="C4" s="2">
        <v>311.68900000000002</v>
      </c>
      <c r="D4" s="2">
        <f t="shared" ref="D4:D32" si="0">C4-B4</f>
        <v>112.68900000000002</v>
      </c>
    </row>
    <row r="5" spans="1:12">
      <c r="A5" s="1" t="s">
        <v>2</v>
      </c>
      <c r="B5" s="2">
        <v>416</v>
      </c>
      <c r="C5" s="2">
        <v>286.54900000000004</v>
      </c>
      <c r="D5" s="2">
        <f t="shared" si="0"/>
        <v>-129.45099999999996</v>
      </c>
    </row>
    <row r="6" spans="1:12">
      <c r="A6" s="1" t="s">
        <v>3</v>
      </c>
      <c r="B6" s="2">
        <v>273</v>
      </c>
      <c r="C6" s="2">
        <v>184.291</v>
      </c>
      <c r="D6" s="2">
        <f t="shared" si="0"/>
        <v>-88.709000000000003</v>
      </c>
    </row>
    <row r="7" spans="1:12">
      <c r="A7" s="1" t="s">
        <v>4</v>
      </c>
      <c r="B7" s="2">
        <v>1614.5998851894374</v>
      </c>
      <c r="C7" s="2">
        <v>1229.1289999999999</v>
      </c>
      <c r="D7" s="2">
        <f t="shared" si="0"/>
        <v>-385.47088518943747</v>
      </c>
    </row>
    <row r="8" spans="1:12">
      <c r="A8" s="1" t="s">
        <v>5</v>
      </c>
      <c r="B8" s="2">
        <v>130</v>
      </c>
      <c r="C8" s="2">
        <v>95.19850000000001</v>
      </c>
      <c r="D8" s="2">
        <f t="shared" si="0"/>
        <v>-34.80149999999999</v>
      </c>
      <c r="H8" s="6"/>
      <c r="I8" s="6"/>
      <c r="J8" s="8"/>
      <c r="L8" s="6"/>
    </row>
    <row r="9" spans="1:12">
      <c r="A9" s="1" t="s">
        <v>6</v>
      </c>
      <c r="B9" s="2">
        <v>0</v>
      </c>
      <c r="C9" s="2">
        <v>12.306667000000001</v>
      </c>
      <c r="D9" s="2">
        <f t="shared" si="0"/>
        <v>12.306667000000001</v>
      </c>
      <c r="H9" s="6"/>
      <c r="I9" s="6"/>
      <c r="J9" s="8"/>
    </row>
    <row r="10" spans="1:12">
      <c r="A10" s="1" t="s">
        <v>7</v>
      </c>
      <c r="B10" s="2">
        <v>57</v>
      </c>
      <c r="C10" s="2">
        <v>73.718997000000002</v>
      </c>
      <c r="D10" s="2">
        <f t="shared" si="0"/>
        <v>16.718997000000002</v>
      </c>
      <c r="H10" s="6"/>
      <c r="I10" s="6"/>
      <c r="J10" s="8"/>
    </row>
    <row r="11" spans="1:12">
      <c r="A11" s="1" t="s">
        <v>8</v>
      </c>
      <c r="B11" s="2">
        <v>191</v>
      </c>
      <c r="C11" s="2">
        <v>234.1155</v>
      </c>
      <c r="D11" s="2">
        <f t="shared" si="0"/>
        <v>43.115499999999997</v>
      </c>
      <c r="L11" s="7"/>
    </row>
    <row r="12" spans="1:12">
      <c r="A12" s="1" t="s">
        <v>9</v>
      </c>
      <c r="B12" s="2">
        <v>564</v>
      </c>
      <c r="C12" s="2">
        <v>370.0739999999999</v>
      </c>
      <c r="D12" s="2">
        <f t="shared" si="0"/>
        <v>-193.9260000000001</v>
      </c>
    </row>
    <row r="13" spans="1:12">
      <c r="A13" s="1" t="s">
        <v>10</v>
      </c>
      <c r="B13" s="2">
        <v>843</v>
      </c>
      <c r="C13" s="2">
        <v>634.12</v>
      </c>
      <c r="D13" s="2">
        <f t="shared" si="0"/>
        <v>-208.88</v>
      </c>
    </row>
    <row r="14" spans="1:12">
      <c r="A14" s="1" t="s">
        <v>11</v>
      </c>
      <c r="B14" s="2">
        <v>95.699770378874859</v>
      </c>
      <c r="C14" s="2">
        <v>112.83300000000001</v>
      </c>
      <c r="D14" s="2">
        <f t="shared" si="0"/>
        <v>17.133229621125153</v>
      </c>
    </row>
    <row r="15" spans="1:12">
      <c r="A15" s="1" t="s">
        <v>12</v>
      </c>
      <c r="B15" s="2">
        <v>78.5</v>
      </c>
      <c r="C15" s="2">
        <v>75.589999999999989</v>
      </c>
      <c r="D15" s="2">
        <f t="shared" si="0"/>
        <v>-2.9100000000000108</v>
      </c>
    </row>
    <row r="16" spans="1:12">
      <c r="A16" s="1" t="s">
        <v>13</v>
      </c>
      <c r="B16" s="2">
        <v>738.89982778415617</v>
      </c>
      <c r="C16" s="2">
        <v>709.90300000000002</v>
      </c>
      <c r="D16" s="2">
        <f t="shared" si="0"/>
        <v>-28.996827784156153</v>
      </c>
    </row>
    <row r="17" spans="1:4">
      <c r="A17" s="1" t="s">
        <v>14</v>
      </c>
      <c r="B17" s="2">
        <v>506</v>
      </c>
      <c r="C17" s="2">
        <v>401.65300000000002</v>
      </c>
      <c r="D17" s="2">
        <f t="shared" si="0"/>
        <v>-104.34699999999998</v>
      </c>
    </row>
    <row r="18" spans="1:4">
      <c r="A18" s="1" t="s">
        <v>15</v>
      </c>
      <c r="B18" s="2">
        <v>340</v>
      </c>
      <c r="C18" s="2">
        <v>260.20600000000002</v>
      </c>
      <c r="D18" s="2">
        <f t="shared" si="0"/>
        <v>-79.793999999999983</v>
      </c>
    </row>
    <row r="19" spans="1:4">
      <c r="A19" s="1" t="s">
        <v>16</v>
      </c>
      <c r="B19" s="2">
        <v>89</v>
      </c>
      <c r="C19" s="2">
        <v>56.617000000000004</v>
      </c>
      <c r="D19" s="2">
        <f t="shared" si="0"/>
        <v>-32.382999999999996</v>
      </c>
    </row>
    <row r="20" spans="1:4">
      <c r="A20" s="1" t="s">
        <v>17</v>
      </c>
      <c r="B20" s="2">
        <v>353</v>
      </c>
      <c r="C20" s="2">
        <v>397.47399999999999</v>
      </c>
      <c r="D20" s="2">
        <f t="shared" si="0"/>
        <v>44.47399999999999</v>
      </c>
    </row>
    <row r="21" spans="1:4">
      <c r="A21" s="1" t="s">
        <v>18</v>
      </c>
      <c r="B21" s="2">
        <v>480</v>
      </c>
      <c r="C21" s="2">
        <v>128.51499999999999</v>
      </c>
      <c r="D21" s="2">
        <f t="shared" si="0"/>
        <v>-351.48500000000001</v>
      </c>
    </row>
    <row r="22" spans="1:4">
      <c r="A22" s="1" t="s">
        <v>19</v>
      </c>
      <c r="B22" s="2">
        <v>150</v>
      </c>
      <c r="C22" s="2">
        <v>115.72300000000003</v>
      </c>
      <c r="D22" s="2">
        <f t="shared" si="0"/>
        <v>-34.276999999999973</v>
      </c>
    </row>
    <row r="23" spans="1:4">
      <c r="A23" s="1" t="s">
        <v>20</v>
      </c>
      <c r="B23" s="2">
        <v>72</v>
      </c>
      <c r="C23" s="2">
        <v>62.565998</v>
      </c>
      <c r="D23" s="2">
        <f t="shared" si="0"/>
        <v>-9.4340019999999996</v>
      </c>
    </row>
    <row r="24" spans="1:4">
      <c r="A24" s="1" t="s">
        <v>21</v>
      </c>
      <c r="B24" s="2">
        <v>3</v>
      </c>
      <c r="C24" s="2">
        <v>13.893999999999998</v>
      </c>
      <c r="D24" s="2">
        <f t="shared" si="0"/>
        <v>10.893999999999998</v>
      </c>
    </row>
    <row r="25" spans="1:4">
      <c r="A25" s="1" t="s">
        <v>22</v>
      </c>
      <c r="B25" s="2">
        <v>0</v>
      </c>
      <c r="C25" s="2">
        <v>8.2509999999999994</v>
      </c>
      <c r="D25" s="2">
        <f t="shared" si="0"/>
        <v>8.2509999999999994</v>
      </c>
    </row>
    <row r="26" spans="1:4">
      <c r="A26" s="1" t="s">
        <v>23</v>
      </c>
      <c r="B26" s="2">
        <v>291</v>
      </c>
      <c r="C26" s="2">
        <v>42.808999999999997</v>
      </c>
      <c r="D26" s="2">
        <f t="shared" si="0"/>
        <v>-248.191</v>
      </c>
    </row>
    <row r="27" spans="1:4">
      <c r="A27" s="1" t="s">
        <v>24</v>
      </c>
      <c r="B27" s="2">
        <v>687</v>
      </c>
      <c r="C27" s="2">
        <v>850.42099999999994</v>
      </c>
      <c r="D27" s="2">
        <f t="shared" si="0"/>
        <v>163.42099999999994</v>
      </c>
    </row>
    <row r="28" spans="1:4">
      <c r="A28" s="1" t="s">
        <v>25</v>
      </c>
      <c r="B28" s="2">
        <v>606</v>
      </c>
      <c r="C28" s="2">
        <v>700.12699999999995</v>
      </c>
      <c r="D28" s="2">
        <f t="shared" si="0"/>
        <v>94.126999999999953</v>
      </c>
    </row>
    <row r="29" spans="1:4">
      <c r="A29" s="1" t="s">
        <v>26</v>
      </c>
      <c r="B29" s="2">
        <v>217</v>
      </c>
      <c r="C29" s="2">
        <v>402.72533300000003</v>
      </c>
      <c r="D29" s="2">
        <f t="shared" si="0"/>
        <v>185.72533300000003</v>
      </c>
    </row>
    <row r="30" spans="1:4">
      <c r="A30" s="1" t="s">
        <v>27</v>
      </c>
      <c r="B30" s="2">
        <v>416</v>
      </c>
      <c r="C30" s="2">
        <v>242.33100000000002</v>
      </c>
      <c r="D30" s="2">
        <f t="shared" si="0"/>
        <v>-173.66899999999998</v>
      </c>
    </row>
    <row r="31" spans="1:4">
      <c r="A31" s="1" t="s">
        <v>28</v>
      </c>
      <c r="B31" s="2">
        <v>64</v>
      </c>
      <c r="C31" s="2">
        <v>36.977000000000004</v>
      </c>
      <c r="D31" s="2">
        <f t="shared" si="0"/>
        <v>-27.022999999999996</v>
      </c>
    </row>
    <row r="32" spans="1:4" ht="15">
      <c r="A32" s="4" t="s">
        <v>33</v>
      </c>
      <c r="B32" s="5">
        <v>9688.6994833524677</v>
      </c>
      <c r="C32" s="5">
        <v>8181.6369950000017</v>
      </c>
      <c r="D32" s="5">
        <f t="shared" si="0"/>
        <v>-1507.0624883524661</v>
      </c>
    </row>
    <row r="35" spans="1:1">
      <c r="A35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Norton</dc:creator>
  <cp:lastModifiedBy>Andrew Norton</cp:lastModifiedBy>
  <dcterms:created xsi:type="dcterms:W3CDTF">2024-06-20T07:59:04Z</dcterms:created>
  <dcterms:modified xsi:type="dcterms:W3CDTF">2025-05-19T01:37:11Z</dcterms:modified>
</cp:coreProperties>
</file>